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D_MPORHA\Documents\___PORHAJM FAMILY TRUST Inc\ECO ELVA\_LFC_\Ceník\"/>
    </mc:Choice>
  </mc:AlternateContent>
  <xr:revisionPtr revIDLastSave="0" documentId="13_ncr:1_{4ACE9194-5073-4267-BF7D-3339090E90A4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" i="1" l="1"/>
  <c r="E16" i="1"/>
  <c r="E17" i="1"/>
  <c r="E18" i="1"/>
  <c r="E19" i="1"/>
  <c r="E20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<sst xmlns="http://schemas.openxmlformats.org/spreadsheetml/2006/main" count="46" uniqueCount="45">
  <si>
    <t>obj. číslo</t>
  </si>
  <si>
    <t>Popis</t>
  </si>
  <si>
    <t>PRODEJNÍ CENA_CZ_usd</t>
  </si>
  <si>
    <t>kurz USD</t>
  </si>
  <si>
    <t>ECO ELVA s.r.o.</t>
  </si>
  <si>
    <t>tel. +420 607 546 218</t>
  </si>
  <si>
    <t xml:space="preserve">    Ceny jsou platné v USD bez DPH, aktuální CZK/USD kurz může být aktualizován.</t>
  </si>
  <si>
    <t>90-10204</t>
  </si>
  <si>
    <t>250 ml of Powerzyme microbes (microorganisms and enzymes for LFC biodigester)</t>
  </si>
  <si>
    <t>90-10201</t>
  </si>
  <si>
    <t>500 ml of Powerzyme microbes (microorganisms and enzymes for LFC biodigester)</t>
  </si>
  <si>
    <t xml:space="preserve">90-10205 </t>
  </si>
  <si>
    <t>1 litre of Powerzyme microbes (microorganisms and enzymes for LFC biodigester)</t>
  </si>
  <si>
    <t xml:space="preserve">90-10216 </t>
  </si>
  <si>
    <t>2 litre of Powerzyme microbes (microorganisms and enzymes for LFC biodigester)</t>
  </si>
  <si>
    <t>90-10217</t>
  </si>
  <si>
    <t xml:space="preserve"> 3 litre of Powerzyme microbes (microorganisms and enzymes for LFC biodigester)</t>
  </si>
  <si>
    <t>90-10209</t>
  </si>
  <si>
    <t>5 litre of Powerzyme microbes (microorganisms and enzymes for LFC biodigester)</t>
  </si>
  <si>
    <t xml:space="preserve">90-10214 </t>
  </si>
  <si>
    <t>10 litre of Powerzyme microbes (microorganisms and enzymes for LFC biodigester)</t>
  </si>
  <si>
    <t xml:space="preserve">90-10200 </t>
  </si>
  <si>
    <t>10 litre of Powerchips medium (bio-chips for LFC biodigester)</t>
  </si>
  <si>
    <t xml:space="preserve">90-10218 </t>
  </si>
  <si>
    <t>25 litre of Powerchips medium (bio-chips for LFC biodigester)</t>
  </si>
  <si>
    <t xml:space="preserve">90-10202 </t>
  </si>
  <si>
    <t>50 litre of Powerchips medium (bio-chips for LFC biodigester)</t>
  </si>
  <si>
    <t xml:space="preserve">90-10206 </t>
  </si>
  <si>
    <t>100 litre of Powerchips medium (bio-chips for LFC biodigester)</t>
  </si>
  <si>
    <t xml:space="preserve">90-10207 </t>
  </si>
  <si>
    <t>500 litre of Powerchips medium (bio-chips for LFC biodigester)</t>
  </si>
  <si>
    <t xml:space="preserve">90-10208 </t>
  </si>
  <si>
    <t>1000 litre of Powerchips medium (bio-chips for LFC biodigester)</t>
  </si>
  <si>
    <t xml:space="preserve">90-10230 </t>
  </si>
  <si>
    <t>10 litre of Powerchips Green (bio-chips for LFC biodigester)</t>
  </si>
  <si>
    <t xml:space="preserve">90-10231 </t>
  </si>
  <si>
    <t>25 litre of Powerchips Green (bio-chips for LFC biodigester)</t>
  </si>
  <si>
    <t xml:space="preserve">90-10232 </t>
  </si>
  <si>
    <t>50 litre of Powerchips Green (bio-chips for LFC biodigester)</t>
  </si>
  <si>
    <t xml:space="preserve">90-10233 </t>
  </si>
  <si>
    <t>100 litre of Powerchips Green (bio-chips for LFC biodigester)</t>
  </si>
  <si>
    <t xml:space="preserve">90-10234 </t>
  </si>
  <si>
    <t>500 litre of Powerchips Green (bio-chips for LFC biodigester)</t>
  </si>
  <si>
    <t xml:space="preserve">90-10235 </t>
  </si>
  <si>
    <t>1000 litre of Powerchips Green (bio-chips for LFC biodigester)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</si>
</sst>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[$USD]"/>
    <numFmt numFmtId="165" formatCode="0.0000%"/>
    <numFmt numFmtId="166" formatCode="#,##0.00\ [$CZK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CA30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10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2" fillId="2" borderId="0" xfId="0" applyFont="1" applyFill="1"/>
    <xf numFmtId="0" fontId="0" fillId="0" borderId="1" xfId="0" applyBorder="1" applyAlignment="1">
      <alignment wrapText="1"/>
    </xf>
    <xf numFmtId="0" fontId="0" fillId="0" borderId="5" xfId="0" applyBorder="1"/>
    <xf numFmtId="166" fontId="0" fillId="0" borderId="6" xfId="0" applyNumberFormat="1" applyBorder="1"/>
    <xf numFmtId="0" fontId="0" fillId="0" borderId="7" xfId="0" applyBorder="1"/>
    <xf numFmtId="166" fontId="0" fillId="0" borderId="9" xfId="0" applyNumberFormat="1" applyBorder="1"/>
    <xf numFmtId="164" fontId="1" fillId="0" borderId="1" xfId="0" applyNumberFormat="1" applyFont="1" applyBorder="1"/>
    <xf numFmtId="164" fontId="1" fillId="0" borderId="8" xfId="0" applyNumberFormat="1" applyFont="1" applyBorder="1"/>
    <xf numFmtId="166" fontId="1" fillId="0" borderId="0" xfId="0" applyNumberFormat="1" applyFont="1"/>
    <xf numFmtId="0" fontId="3" fillId="3" borderId="2" xfId="0" applyFont="1" applyFill="1" applyBorder="1"/>
    <xf numFmtId="0" fontId="3" fillId="3" borderId="3" xfId="0" applyFont="1" applyFill="1" applyBorder="1"/>
    <xf numFmtId="164" fontId="3" fillId="3" borderId="3" xfId="0" applyNumberFormat="1" applyFont="1" applyFill="1" applyBorder="1"/>
    <xf numFmtId="166" fontId="3" fillId="3" borderId="4" xfId="0" applyNumberFormat="1" applyFont="1" applyFill="1" applyBorder="1"/>
    <xf numFmtId="0" fontId="1" fillId="0" borderId="10" xfId="0" applyFont="1" applyFill="1" applyBorder="1" applyAlignment="1">
      <alignment wrapText="1"/>
    </xf>
    <xf numFmtId="0" fontId="0" fillId="0" borderId="10" xfId="0" applyBorder="1"/>
    <xf numFmtId="164" fontId="0" fillId="0" borderId="10" xfId="0" applyNumberFormat="1" applyBorder="1"/>
    <xf numFmtId="166" fontId="1" fillId="0" borderId="10" xfId="0" applyNumberFormat="1" applyFont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1" fillId="0" borderId="0" xfId="0" applyNumberFormat="1" applyFont="1" applyBorder="1"/>
    <xf numFmtId="14" fontId="1" fillId="0" borderId="0" xfId="0" applyNumberFormat="1" applyFont="1" applyFill="1" applyBorder="1" applyAlignment="1">
      <alignment wrapText="1"/>
    </xf>
    <xf numFmtId="2" fontId="3" fillId="3" borderId="3" xfId="0" applyNumberFormat="1" applyFont="1" applyFill="1" applyBorder="1"/>
    <xf numFmtId="2" fontId="0" fillId="0" borderId="1" xfId="0" applyNumberFormat="1" applyBorder="1"/>
    <xf numFmtId="2" fontId="0" fillId="0" borderId="0" xfId="0" applyNumberFormat="1"/>
    <xf numFmtId="2" fontId="0" fillId="0" borderId="10" xfId="0" applyNumberFormat="1" applyBorder="1"/>
    <xf numFmtId="0" fontId="0" fillId="0" borderId="1" xfId="0" applyBorder="1"/>
    <xf numFmtId="0" fontId="0" fillId="0" borderId="8" xfId="0" applyBorder="1"/>
    <xf numFmtId="2" fontId="0" fillId="0" borderId="8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CA3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114300</xdr:rowOff>
    </xdr:from>
    <xdr:ext cx="746559" cy="633928"/>
    <xdr:pic>
      <xdr:nvPicPr>
        <xdr:cNvPr id="4" name="Obrázek 3">
          <a:extLst>
            <a:ext uri="{FF2B5EF4-FFF2-40B4-BE49-F238E27FC236}">
              <a16:creationId xmlns:a16="http://schemas.microsoft.com/office/drawing/2014/main" id="{088B4E82-7807-4E71-96B5-EB1CCCF8DD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67325"/>
          <a:ext cx="746559" cy="63392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74.28515625" customWidth="1"/>
    <col min="3" max="3" width="21.5703125" style="1" customWidth="1"/>
    <col min="4" max="4" width="8.7109375" style="28" customWidth="1"/>
    <col min="5" max="5" width="21.5703125" style="4" customWidth="1"/>
    <col min="6" max="6" width="9.7109375" style="2" customWidth="1"/>
    <col min="7" max="7" width="14.5703125" style="3" customWidth="1"/>
    <col min="8" max="10" width="14.5703125" customWidth="1"/>
    <col min="11" max="11" width="14.5703125" style="3" customWidth="1"/>
    <col min="12" max="14" width="14.5703125" customWidth="1"/>
  </cols>
  <sheetData>
    <row r="1" spans="1:11" s="5" customFormat="1" x14ac:dyDescent="0.25">
      <c r="A1" s="14" t="s">
        <v>0</v>
      </c>
      <c r="B1" s="15" t="s">
        <v>1</v>
      </c>
      <c r="C1" s="16" t="s">
        <v>2</v>
      </c>
      <c r="D1" s="26" t="s">
        <v>3</v>
      </c>
      <c r="E1" s="17" t="s">
        <v>2</v>
      </c>
    </row>
    <row r="2" spans="1:11" ht="15" customHeight="1" x14ac:dyDescent="0.25">
      <c r="A2" s="7" t="s">
        <v>7</v>
      </c>
      <c r="B2" s="6" t="s">
        <v>8</v>
      </c>
      <c r="C2" s="11">
        <v>99</v>
      </c>
      <c r="D2" s="27">
        <v>23.6</v>
      </c>
      <c r="E2" s="8">
        <f t="shared" ref="E2:E20" si="0">C2*D2</f>
        <v>2336.4</v>
      </c>
      <c r="F2"/>
      <c r="G2" s="1"/>
      <c r="K2"/>
    </row>
    <row r="3" spans="1:11" ht="15" customHeight="1" x14ac:dyDescent="0.25">
      <c r="A3" s="7" t="s">
        <v>9</v>
      </c>
      <c r="B3" s="6" t="s">
        <v>10</v>
      </c>
      <c r="C3" s="11">
        <v>169</v>
      </c>
      <c r="D3" s="27">
        <v>23.6</v>
      </c>
      <c r="E3" s="8">
        <f t="shared" si="0"/>
        <v>3988.4</v>
      </c>
      <c r="F3"/>
      <c r="G3" s="1"/>
      <c r="K3"/>
    </row>
    <row r="4" spans="1:11" ht="15" customHeight="1" x14ac:dyDescent="0.25">
      <c r="A4" s="7" t="s">
        <v>11</v>
      </c>
      <c r="B4" s="6" t="s">
        <v>12</v>
      </c>
      <c r="C4" s="11">
        <v>299</v>
      </c>
      <c r="D4" s="27">
        <v>23.6</v>
      </c>
      <c r="E4" s="8">
        <f t="shared" si="0"/>
        <v>7056.4000000000005</v>
      </c>
      <c r="F4"/>
      <c r="G4" s="1"/>
      <c r="K4"/>
    </row>
    <row r="5" spans="1:11" ht="15" customHeight="1" x14ac:dyDescent="0.25">
      <c r="A5" s="7" t="s">
        <v>13</v>
      </c>
      <c r="B5" s="6" t="s">
        <v>14</v>
      </c>
      <c r="C5" s="11">
        <v>499</v>
      </c>
      <c r="D5" s="27">
        <v>23.6</v>
      </c>
      <c r="E5" s="8">
        <f t="shared" si="0"/>
        <v>11776.400000000001</v>
      </c>
      <c r="F5"/>
      <c r="G5" s="1"/>
      <c r="K5"/>
    </row>
    <row r="6" spans="1:11" ht="15" customHeight="1" x14ac:dyDescent="0.25">
      <c r="A6" s="7" t="s">
        <v>15</v>
      </c>
      <c r="B6" s="6" t="s">
        <v>16</v>
      </c>
      <c r="C6" s="11">
        <v>799</v>
      </c>
      <c r="D6" s="27">
        <v>23.6</v>
      </c>
      <c r="E6" s="8">
        <f t="shared" si="0"/>
        <v>18856.400000000001</v>
      </c>
      <c r="F6"/>
      <c r="G6" s="1"/>
      <c r="K6"/>
    </row>
    <row r="7" spans="1:11" ht="15" customHeight="1" x14ac:dyDescent="0.25">
      <c r="A7" s="7" t="s">
        <v>17</v>
      </c>
      <c r="B7" s="6" t="s">
        <v>18</v>
      </c>
      <c r="C7" s="11">
        <v>1199</v>
      </c>
      <c r="D7" s="27">
        <v>23.6</v>
      </c>
      <c r="E7" s="8">
        <f t="shared" si="0"/>
        <v>28296.400000000001</v>
      </c>
      <c r="F7"/>
      <c r="G7" s="1"/>
      <c r="K7"/>
    </row>
    <row r="8" spans="1:11" ht="15" customHeight="1" x14ac:dyDescent="0.25">
      <c r="A8" s="7" t="s">
        <v>19</v>
      </c>
      <c r="B8" s="6" t="s">
        <v>20</v>
      </c>
      <c r="C8" s="11">
        <v>2199</v>
      </c>
      <c r="D8" s="27">
        <v>23.6</v>
      </c>
      <c r="E8" s="8">
        <f t="shared" si="0"/>
        <v>51896.4</v>
      </c>
      <c r="F8"/>
      <c r="G8" s="1"/>
      <c r="K8"/>
    </row>
    <row r="9" spans="1:11" x14ac:dyDescent="0.25">
      <c r="A9" s="7" t="s">
        <v>21</v>
      </c>
      <c r="B9" s="6" t="s">
        <v>22</v>
      </c>
      <c r="C9" s="11">
        <v>199</v>
      </c>
      <c r="D9" s="27">
        <v>23.6</v>
      </c>
      <c r="E9" s="8">
        <f t="shared" si="0"/>
        <v>4696.4000000000005</v>
      </c>
      <c r="F9"/>
      <c r="G9" s="1"/>
      <c r="K9"/>
    </row>
    <row r="10" spans="1:11" x14ac:dyDescent="0.25">
      <c r="A10" s="7" t="s">
        <v>23</v>
      </c>
      <c r="B10" s="6" t="s">
        <v>24</v>
      </c>
      <c r="C10" s="11">
        <v>299</v>
      </c>
      <c r="D10" s="27">
        <v>23.6</v>
      </c>
      <c r="E10" s="8">
        <f t="shared" si="0"/>
        <v>7056.4000000000005</v>
      </c>
      <c r="F10"/>
      <c r="G10" s="1"/>
      <c r="K10"/>
    </row>
    <row r="11" spans="1:11" x14ac:dyDescent="0.25">
      <c r="A11" s="7" t="s">
        <v>25</v>
      </c>
      <c r="B11" s="6" t="s">
        <v>26</v>
      </c>
      <c r="C11" s="11">
        <v>499</v>
      </c>
      <c r="D11" s="27">
        <v>23.6</v>
      </c>
      <c r="E11" s="8">
        <f t="shared" si="0"/>
        <v>11776.400000000001</v>
      </c>
      <c r="F11"/>
      <c r="G11" s="1"/>
      <c r="K11"/>
    </row>
    <row r="12" spans="1:11" x14ac:dyDescent="0.25">
      <c r="A12" s="7" t="s">
        <v>27</v>
      </c>
      <c r="B12" s="6" t="s">
        <v>28</v>
      </c>
      <c r="C12" s="11">
        <v>899</v>
      </c>
      <c r="D12" s="27">
        <v>23.6</v>
      </c>
      <c r="E12" s="8">
        <f t="shared" si="0"/>
        <v>21216.400000000001</v>
      </c>
      <c r="F12"/>
      <c r="G12" s="1"/>
      <c r="K12"/>
    </row>
    <row r="13" spans="1:11" x14ac:dyDescent="0.25">
      <c r="A13" s="7" t="s">
        <v>29</v>
      </c>
      <c r="B13" s="6" t="s">
        <v>30</v>
      </c>
      <c r="C13" s="11">
        <v>3999</v>
      </c>
      <c r="D13" s="27">
        <v>23.6</v>
      </c>
      <c r="E13" s="8">
        <f t="shared" si="0"/>
        <v>94376.400000000009</v>
      </c>
      <c r="F13"/>
      <c r="G13" s="1"/>
      <c r="K13"/>
    </row>
    <row r="14" spans="1:11" x14ac:dyDescent="0.25">
      <c r="A14" s="7" t="s">
        <v>31</v>
      </c>
      <c r="B14" s="6" t="s">
        <v>32</v>
      </c>
      <c r="C14" s="11">
        <v>8999</v>
      </c>
      <c r="D14" s="27">
        <v>23.6</v>
      </c>
      <c r="E14" s="8">
        <f t="shared" si="0"/>
        <v>212376.40000000002</v>
      </c>
      <c r="F14"/>
      <c r="G14" s="1"/>
      <c r="K14"/>
    </row>
    <row r="15" spans="1:11" x14ac:dyDescent="0.25">
      <c r="A15" s="7" t="s">
        <v>33</v>
      </c>
      <c r="B15" s="30" t="s">
        <v>34</v>
      </c>
      <c r="C15" s="11">
        <v>229</v>
      </c>
      <c r="D15" s="27">
        <v>23.6</v>
      </c>
      <c r="E15" s="8">
        <f t="shared" si="0"/>
        <v>5404.4000000000005</v>
      </c>
      <c r="F15"/>
      <c r="G15"/>
      <c r="K15"/>
    </row>
    <row r="16" spans="1:11" x14ac:dyDescent="0.25">
      <c r="A16" s="7" t="s">
        <v>35</v>
      </c>
      <c r="B16" s="30" t="s">
        <v>36</v>
      </c>
      <c r="C16" s="11">
        <v>499</v>
      </c>
      <c r="D16" s="27">
        <v>23.6</v>
      </c>
      <c r="E16" s="8">
        <f t="shared" si="0"/>
        <v>11776.400000000001</v>
      </c>
      <c r="F16"/>
      <c r="G16"/>
      <c r="K16"/>
    </row>
    <row r="17" spans="1:11" x14ac:dyDescent="0.25">
      <c r="A17" s="7" t="s">
        <v>37</v>
      </c>
      <c r="B17" s="30" t="s">
        <v>38</v>
      </c>
      <c r="C17" s="11">
        <v>799</v>
      </c>
      <c r="D17" s="27">
        <v>23.6</v>
      </c>
      <c r="E17" s="8">
        <f t="shared" si="0"/>
        <v>18856.400000000001</v>
      </c>
      <c r="F17"/>
      <c r="G17"/>
      <c r="K17"/>
    </row>
    <row r="18" spans="1:11" x14ac:dyDescent="0.25">
      <c r="A18" s="7" t="s">
        <v>39</v>
      </c>
      <c r="B18" s="30" t="s">
        <v>40</v>
      </c>
      <c r="C18" s="11">
        <v>1499</v>
      </c>
      <c r="D18" s="27">
        <v>23.6</v>
      </c>
      <c r="E18" s="8">
        <f t="shared" si="0"/>
        <v>35376.400000000001</v>
      </c>
      <c r="F18"/>
      <c r="G18"/>
      <c r="K18"/>
    </row>
    <row r="19" spans="1:11" x14ac:dyDescent="0.25">
      <c r="A19" s="7" t="s">
        <v>41</v>
      </c>
      <c r="B19" s="30" t="s">
        <v>42</v>
      </c>
      <c r="C19" s="11">
        <v>6999</v>
      </c>
      <c r="D19" s="27">
        <v>23.6</v>
      </c>
      <c r="E19" s="8">
        <f t="shared" si="0"/>
        <v>165176.40000000002</v>
      </c>
    </row>
    <row r="20" spans="1:11" ht="15.75" thickBot="1" x14ac:dyDescent="0.3">
      <c r="A20" s="9" t="s">
        <v>43</v>
      </c>
      <c r="B20" s="31" t="s">
        <v>44</v>
      </c>
      <c r="C20" s="12">
        <v>12999</v>
      </c>
      <c r="D20" s="32">
        <v>23.6</v>
      </c>
      <c r="E20" s="10">
        <f t="shared" si="0"/>
        <v>306776.40000000002</v>
      </c>
    </row>
    <row r="21" spans="1:11" x14ac:dyDescent="0.25">
      <c r="A21" s="22"/>
      <c r="B21" s="23"/>
      <c r="C21" s="24"/>
    </row>
    <row r="22" spans="1:11" x14ac:dyDescent="0.25">
      <c r="A22" s="22"/>
      <c r="B22" s="23"/>
      <c r="C22" s="24"/>
    </row>
    <row r="23" spans="1:11" x14ac:dyDescent="0.25">
      <c r="B23" s="25">
        <v>45170</v>
      </c>
      <c r="E23" s="13" t="s">
        <v>4</v>
      </c>
    </row>
    <row r="24" spans="1:11" x14ac:dyDescent="0.25">
      <c r="A24" s="19"/>
      <c r="B24" s="18" t="s">
        <v>6</v>
      </c>
      <c r="C24" s="20"/>
      <c r="D24" s="29"/>
      <c r="E24" s="21" t="s">
        <v>5</v>
      </c>
    </row>
  </sheetData>
  <pageMargins left="0.25" right="0.25" top="0.75" bottom="0.75" header="0.3" footer="0.3"/>
  <pageSetup paperSize="9" orientation="landscape" r:id="rId1"/>
  <headerFooter>
    <oddHeader>&amp;C&amp;"-,Tučné"&amp;UCeník LFC POWER KNOT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Komerční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Porhajm Michal (SGEF)</dc:creator>
  <cp:lastModifiedBy>Porhajm Michal (SGEF)</cp:lastModifiedBy>
  <cp:lastPrinted>2023-10-20T07:23:35Z</cp:lastPrinted>
  <dcterms:created xsi:type="dcterms:W3CDTF">2021-02-02T16:52:36Z</dcterms:created>
  <dcterms:modified xsi:type="dcterms:W3CDTF">2023-10-20T07:23:55Z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2023-10-20T07:23:55Z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74c99127-b129-47d7-8532-6ac127c74b33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